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Chuchelna/Odkanalizování Chuchelny/01) PD/Soutěž PD/"/>
    </mc:Choice>
  </mc:AlternateContent>
  <xr:revisionPtr revIDLastSave="214" documentId="13_ncr:1_{C031E65E-59DF-48D7-B658-26D9E45D7E4E}" xr6:coauthVersionLast="47" xr6:coauthVersionMax="47" xr10:uidLastSave="{532D19ED-2E9B-41A4-8A73-6176F1055717}"/>
  <bookViews>
    <workbookView xWindow="-120" yWindow="-120" windowWidth="29040" windowHeight="15720" xr2:uid="{00000000-000D-0000-FFFF-FFFF00000000}"/>
  </bookViews>
  <sheets>
    <sheet name="LIST 1" sheetId="1" r:id="rId1"/>
  </sheets>
  <definedNames>
    <definedName name="_xlnm.Print_Area" localSheetId="0">'LIST 1'!$A$1:$C$39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2" i="1"/>
  <c r="C24" i="1"/>
  <c r="C29" i="1"/>
  <c r="C15" i="1"/>
  <c r="C35" i="1" l="1"/>
</calcChain>
</file>

<file path=xl/sharedStrings.xml><?xml version="1.0" encoding="utf-8"?>
<sst xmlns="http://schemas.openxmlformats.org/spreadsheetml/2006/main" count="96" uniqueCount="72">
  <si>
    <t>Číslo</t>
  </si>
  <si>
    <t>Položka</t>
  </si>
  <si>
    <t>Cena celkem [Kč bez DPH]</t>
  </si>
  <si>
    <t>1</t>
  </si>
  <si>
    <t>1.1</t>
  </si>
  <si>
    <t>1.2</t>
  </si>
  <si>
    <t>1.3</t>
  </si>
  <si>
    <t>1.4</t>
  </si>
  <si>
    <t>1.5</t>
  </si>
  <si>
    <t>2</t>
  </si>
  <si>
    <t>2.1</t>
  </si>
  <si>
    <t>3</t>
  </si>
  <si>
    <t>3.1</t>
  </si>
  <si>
    <t>3.2</t>
  </si>
  <si>
    <t>3.3</t>
  </si>
  <si>
    <t>3.4</t>
  </si>
  <si>
    <t>3.5</t>
  </si>
  <si>
    <t>3.6</t>
  </si>
  <si>
    <t>3.7</t>
  </si>
  <si>
    <t>4</t>
  </si>
  <si>
    <t>4.1</t>
  </si>
  <si>
    <t>4.2</t>
  </si>
  <si>
    <t>4.3</t>
  </si>
  <si>
    <t>4.4</t>
  </si>
  <si>
    <t>5</t>
  </si>
  <si>
    <t>5.1</t>
  </si>
  <si>
    <t>5.2</t>
  </si>
  <si>
    <t>Průzkumné práce a podklady</t>
  </si>
  <si>
    <t>Inženýrská činnost</t>
  </si>
  <si>
    <t>Administrativa a kontrolní činnost</t>
  </si>
  <si>
    <t>CELKOVÁ CENA BEZ DPH</t>
  </si>
  <si>
    <t>Příloha č. 2</t>
  </si>
  <si>
    <t>Rozpočet k ocenění</t>
  </si>
  <si>
    <t>vyplň</t>
  </si>
  <si>
    <t>Zpracoval:</t>
  </si>
  <si>
    <t>Firma:</t>
  </si>
  <si>
    <t>Kontakt (email, telefon):</t>
  </si>
  <si>
    <t>Datum, podpis:</t>
  </si>
  <si>
    <t>Zajištění osobního průzkumu stávajícího způsobu odkanalizování minimálně u 85% řešených nemovitostí, 15% je možné zajistit korespondenčně. U všech požadujeme grafické zpracování na kartě nemovitosti. Celkem 300 objektů.</t>
  </si>
  <si>
    <t>Zajištění osobního průzkumu stávajícího způsobu zásobení pitnou vodou minimálně u 85% řešených nemovitostí, 15% je možné zajistit korespondenčně. U všech požadujeme grafické zpracování na kartě nemovitost. Celkem 150 objektů.</t>
  </si>
  <si>
    <t>1.6</t>
  </si>
  <si>
    <t>Projektová dokumentace</t>
  </si>
  <si>
    <t>Vypracování projektové dokumentace 5 km vodovodu v rozsahu pro povolení záměru.</t>
  </si>
  <si>
    <t>Vypracování projektové dokumentace 2 km dešťové kanalizace v rozsahu pro povolení záměru.</t>
  </si>
  <si>
    <t>Vypracování dokumentace 300 ks kanalizačních přípojek v rozsahu pro provedení záměru</t>
  </si>
  <si>
    <t xml:space="preserve">Vypracování projektové dokumentace 10 km splaškové kanalizace v rozsahu pro povolení záměru vč. ČSOV a souvisejících přípojek NN. </t>
  </si>
  <si>
    <t>3.8</t>
  </si>
  <si>
    <t>Předání dokumentace pro povolení záměru (4× tisk + 1× elektronicky na USB ve formátu PDF, .txt a .dwg)</t>
  </si>
  <si>
    <t>5.3</t>
  </si>
  <si>
    <t>Předání dokumentace záměru (8× tisk + 1× elektronicky na USB ve formátu PDF, .txt a .dwg) ve třech etapách</t>
  </si>
  <si>
    <t>Předání dokumentace záměru V+K přípojek (3× tisk + 1× elektronicky na USB ve formátu PDF, .txt a .dwg)</t>
  </si>
  <si>
    <t xml:space="preserve">"Obec Chuchelna - odkanalizování obce, zpracování PD a zajištění inženýrské činnosti"
</t>
  </si>
  <si>
    <t>Geodetické zaměření území tras kanalizace (polohopis, výškopis) – celkem 10 km.</t>
  </si>
  <si>
    <t>Geodetické zaměření území tras vodovodu (polohopis, výškopis) – celkem 5 km.</t>
  </si>
  <si>
    <t>Zajištění 5 ks sond pro ověření podloží v místě komunikací vč. zatřídění zemin geologem.</t>
  </si>
  <si>
    <t>Zajištění vyjádření správců sítí a dotčených subjektů.</t>
  </si>
  <si>
    <t>Prověření studie odkanalizování obce, popřípadě její úprava.</t>
  </si>
  <si>
    <t>Zpracování a projednání změny PRVK LK dle zpracované dokumentace pro provedení záměru.</t>
  </si>
  <si>
    <t>Vypracování projektové dokumentace vodovodu a splaškové kanalizace, vč. vynucených přeložek dešťové kanalizace v rozsahu pro provedení záměru.</t>
  </si>
  <si>
    <t>Vypracování dokumentace 150 ks vodovodních přípojek v rozsahu pro provedení záměru.</t>
  </si>
  <si>
    <t>Obnova komunikací dle požadavků správců komunikací - v trasách vodohospodářské infrastruktury (cca 10 km).</t>
  </si>
  <si>
    <t>Projednání s vlastníky pozemků a získání souhlasů.</t>
  </si>
  <si>
    <t>Projednání s dotčenými orgány, organizacemi a správci sítí.</t>
  </si>
  <si>
    <t>Zapracování všech požadavků do PD, prezentace a odsouhlasení změn.</t>
  </si>
  <si>
    <t>Zajištění stavebního povolení vč. nabytí právní moci.</t>
  </si>
  <si>
    <t>Aktivní účast na kontrolních dnech při projednávání projektu s objednatelem a zpracování zápisů, komplet za projekt.</t>
  </si>
  <si>
    <t>Schválení finálního rozsahu PD</t>
  </si>
  <si>
    <t>2.2</t>
  </si>
  <si>
    <t>Koncepční návrh řešení tras přeložek vodovodu a dešťové kanalizace.</t>
  </si>
  <si>
    <t>5.4</t>
  </si>
  <si>
    <t>5.5</t>
  </si>
  <si>
    <t>5× účast projektanta na jednání s obyvateli obce a na zasedání rady, popřípadě zastupitelstva obce Chuchelna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</si>
</sst>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FC6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44" fontId="2" fillId="2" borderId="1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top"/>
    </xf>
    <xf numFmtId="44" fontId="2" fillId="3" borderId="17" xfId="0" applyNumberFormat="1" applyFont="1" applyFill="1" applyBorder="1" applyAlignment="1">
      <alignment vertical="center"/>
    </xf>
    <xf numFmtId="44" fontId="0" fillId="4" borderId="13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2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CF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tabSelected="1" workbookViewId="0">
      <selection activeCell="F8" sqref="F8"/>
    </sheetView>
  </sheetViews>
  <sheetFormatPr defaultRowHeight="15" x14ac:dyDescent="0.25"/>
  <cols>
    <col min="2" max="2" width="65.28515625" customWidth="1"/>
    <col min="3" max="3" width="24.85546875" customWidth="1"/>
  </cols>
  <sheetData>
    <row r="1" spans="1:3" ht="30.6" customHeight="1" thickBot="1" x14ac:dyDescent="0.35">
      <c r="A1" s="22" t="s">
        <v>31</v>
      </c>
      <c r="B1" s="22"/>
      <c r="C1" s="1"/>
    </row>
    <row r="2" spans="1:3" ht="41.45" customHeight="1" thickBot="1" x14ac:dyDescent="0.3">
      <c r="A2" s="23" t="s">
        <v>32</v>
      </c>
      <c r="B2" s="24"/>
      <c r="C2" s="25"/>
    </row>
    <row r="3" spans="1:3" ht="63.75" customHeight="1" thickTop="1" thickBot="1" x14ac:dyDescent="0.3">
      <c r="A3" s="26" t="s">
        <v>51</v>
      </c>
      <c r="B3" s="27"/>
      <c r="C3" s="28"/>
    </row>
    <row r="4" spans="1:3" x14ac:dyDescent="0.25">
      <c r="A4" s="2" t="s">
        <v>0</v>
      </c>
      <c r="B4" s="3" t="s">
        <v>1</v>
      </c>
      <c r="C4" s="4" t="s">
        <v>2</v>
      </c>
    </row>
    <row r="5" spans="1:3" x14ac:dyDescent="0.25">
      <c r="A5" s="7" t="s">
        <v>3</v>
      </c>
      <c r="B5" s="6" t="s">
        <v>27</v>
      </c>
      <c r="C5" s="5">
        <f>SUM(C6:C11)</f>
        <v>0</v>
      </c>
    </row>
    <row r="6" spans="1:3" ht="30" x14ac:dyDescent="0.25">
      <c r="A6" s="13" t="s">
        <v>4</v>
      </c>
      <c r="B6" s="12" t="s">
        <v>52</v>
      </c>
      <c r="C6" s="11" t="s">
        <v>33</v>
      </c>
    </row>
    <row r="7" spans="1:3" ht="30" x14ac:dyDescent="0.25">
      <c r="A7" s="13" t="s">
        <v>5</v>
      </c>
      <c r="B7" s="12" t="s">
        <v>53</v>
      </c>
      <c r="C7" s="11" t="s">
        <v>33</v>
      </c>
    </row>
    <row r="8" spans="1:3" ht="30" x14ac:dyDescent="0.25">
      <c r="A8" s="13" t="s">
        <v>6</v>
      </c>
      <c r="B8" s="12" t="s">
        <v>54</v>
      </c>
      <c r="C8" s="11" t="s">
        <v>33</v>
      </c>
    </row>
    <row r="9" spans="1:3" ht="60" x14ac:dyDescent="0.25">
      <c r="A9" s="13" t="s">
        <v>7</v>
      </c>
      <c r="B9" s="12" t="s">
        <v>38</v>
      </c>
      <c r="C9" s="11" t="s">
        <v>33</v>
      </c>
    </row>
    <row r="10" spans="1:3" ht="60" x14ac:dyDescent="0.25">
      <c r="A10" s="13" t="s">
        <v>8</v>
      </c>
      <c r="B10" s="12" t="s">
        <v>39</v>
      </c>
      <c r="C10" s="11" t="s">
        <v>33</v>
      </c>
    </row>
    <row r="11" spans="1:3" x14ac:dyDescent="0.25">
      <c r="A11" s="13" t="s">
        <v>40</v>
      </c>
      <c r="B11" s="12" t="s">
        <v>55</v>
      </c>
      <c r="C11" s="11" t="s">
        <v>33</v>
      </c>
    </row>
    <row r="12" spans="1:3" x14ac:dyDescent="0.25">
      <c r="A12" s="7" t="s">
        <v>9</v>
      </c>
      <c r="B12" s="6" t="s">
        <v>66</v>
      </c>
      <c r="C12" s="5">
        <f>SUM(C13:C14)</f>
        <v>0</v>
      </c>
    </row>
    <row r="13" spans="1:3" x14ac:dyDescent="0.25">
      <c r="A13" s="8" t="s">
        <v>10</v>
      </c>
      <c r="B13" s="12" t="s">
        <v>56</v>
      </c>
      <c r="C13" s="11" t="s">
        <v>33</v>
      </c>
    </row>
    <row r="14" spans="1:3" x14ac:dyDescent="0.25">
      <c r="A14" s="13" t="s">
        <v>67</v>
      </c>
      <c r="B14" s="12" t="s">
        <v>68</v>
      </c>
      <c r="C14" s="11" t="s">
        <v>33</v>
      </c>
    </row>
    <row r="15" spans="1:3" x14ac:dyDescent="0.25">
      <c r="A15" s="7" t="s">
        <v>11</v>
      </c>
      <c r="B15" s="6" t="s">
        <v>41</v>
      </c>
      <c r="C15" s="5">
        <f>SUM(C16:C23)</f>
        <v>0</v>
      </c>
    </row>
    <row r="16" spans="1:3" ht="30" x14ac:dyDescent="0.25">
      <c r="A16" s="13" t="s">
        <v>12</v>
      </c>
      <c r="B16" s="12" t="s">
        <v>45</v>
      </c>
      <c r="C16" s="11" t="s">
        <v>33</v>
      </c>
    </row>
    <row r="17" spans="1:3" ht="30" x14ac:dyDescent="0.25">
      <c r="A17" s="13" t="s">
        <v>13</v>
      </c>
      <c r="B17" s="12" t="s">
        <v>42</v>
      </c>
      <c r="C17" s="11" t="s">
        <v>33</v>
      </c>
    </row>
    <row r="18" spans="1:3" ht="30" x14ac:dyDescent="0.25">
      <c r="A18" s="13" t="s">
        <v>14</v>
      </c>
      <c r="B18" s="12" t="s">
        <v>43</v>
      </c>
      <c r="C18" s="11" t="s">
        <v>33</v>
      </c>
    </row>
    <row r="19" spans="1:3" ht="30" x14ac:dyDescent="0.25">
      <c r="A19" s="13" t="s">
        <v>15</v>
      </c>
      <c r="B19" s="12" t="s">
        <v>57</v>
      </c>
      <c r="C19" s="11" t="s">
        <v>33</v>
      </c>
    </row>
    <row r="20" spans="1:3" ht="45" x14ac:dyDescent="0.25">
      <c r="A20" s="13" t="s">
        <v>16</v>
      </c>
      <c r="B20" s="12" t="s">
        <v>58</v>
      </c>
      <c r="C20" s="11" t="s">
        <v>33</v>
      </c>
    </row>
    <row r="21" spans="1:3" ht="30" x14ac:dyDescent="0.25">
      <c r="A21" s="13" t="s">
        <v>17</v>
      </c>
      <c r="B21" s="12" t="s">
        <v>44</v>
      </c>
      <c r="C21" s="11" t="s">
        <v>33</v>
      </c>
    </row>
    <row r="22" spans="1:3" ht="30" x14ac:dyDescent="0.25">
      <c r="A22" s="13" t="s">
        <v>18</v>
      </c>
      <c r="B22" s="12" t="s">
        <v>59</v>
      </c>
      <c r="C22" s="11" t="s">
        <v>33</v>
      </c>
    </row>
    <row r="23" spans="1:3" ht="30" x14ac:dyDescent="0.25">
      <c r="A23" s="13" t="s">
        <v>46</v>
      </c>
      <c r="B23" s="12" t="s">
        <v>60</v>
      </c>
      <c r="C23" s="11" t="s">
        <v>33</v>
      </c>
    </row>
    <row r="24" spans="1:3" x14ac:dyDescent="0.25">
      <c r="A24" s="7" t="s">
        <v>19</v>
      </c>
      <c r="B24" s="6" t="s">
        <v>28</v>
      </c>
      <c r="C24" s="5">
        <f>SUM(C25:C28)</f>
        <v>0</v>
      </c>
    </row>
    <row r="25" spans="1:3" x14ac:dyDescent="0.25">
      <c r="A25" s="8" t="s">
        <v>20</v>
      </c>
      <c r="B25" s="12" t="s">
        <v>61</v>
      </c>
      <c r="C25" s="11" t="s">
        <v>33</v>
      </c>
    </row>
    <row r="26" spans="1:3" x14ac:dyDescent="0.25">
      <c r="A26" s="8" t="s">
        <v>21</v>
      </c>
      <c r="B26" s="12" t="s">
        <v>62</v>
      </c>
      <c r="C26" s="11" t="s">
        <v>33</v>
      </c>
    </row>
    <row r="27" spans="1:3" x14ac:dyDescent="0.25">
      <c r="A27" s="8" t="s">
        <v>22</v>
      </c>
      <c r="B27" s="12" t="s">
        <v>63</v>
      </c>
      <c r="C27" s="11" t="s">
        <v>33</v>
      </c>
    </row>
    <row r="28" spans="1:3" x14ac:dyDescent="0.25">
      <c r="A28" s="8" t="s">
        <v>23</v>
      </c>
      <c r="B28" s="12" t="s">
        <v>64</v>
      </c>
      <c r="C28" s="11" t="s">
        <v>33</v>
      </c>
    </row>
    <row r="29" spans="1:3" x14ac:dyDescent="0.25">
      <c r="A29" s="7" t="s">
        <v>24</v>
      </c>
      <c r="B29" s="6" t="s">
        <v>29</v>
      </c>
      <c r="C29" s="5">
        <f>SUM(C30:C34)</f>
        <v>0</v>
      </c>
    </row>
    <row r="30" spans="1:3" ht="30" x14ac:dyDescent="0.25">
      <c r="A30" s="8" t="s">
        <v>25</v>
      </c>
      <c r="B30" s="12" t="s">
        <v>65</v>
      </c>
      <c r="C30" s="11" t="s">
        <v>33</v>
      </c>
    </row>
    <row r="31" spans="1:3" ht="30" x14ac:dyDescent="0.25">
      <c r="A31" s="8" t="s">
        <v>26</v>
      </c>
      <c r="B31" s="12" t="s">
        <v>47</v>
      </c>
      <c r="C31" s="11" t="s">
        <v>33</v>
      </c>
    </row>
    <row r="32" spans="1:3" ht="30" x14ac:dyDescent="0.25">
      <c r="A32" s="8" t="s">
        <v>48</v>
      </c>
      <c r="B32" s="12" t="s">
        <v>49</v>
      </c>
      <c r="C32" s="11" t="s">
        <v>33</v>
      </c>
    </row>
    <row r="33" spans="1:3" ht="30" x14ac:dyDescent="0.25">
      <c r="A33" s="13" t="s">
        <v>69</v>
      </c>
      <c r="B33" s="12" t="s">
        <v>50</v>
      </c>
      <c r="C33" s="11" t="s">
        <v>33</v>
      </c>
    </row>
    <row r="34" spans="1:3" ht="30.75" thickBot="1" x14ac:dyDescent="0.3">
      <c r="A34" s="13" t="s">
        <v>70</v>
      </c>
      <c r="B34" s="12" t="s">
        <v>71</v>
      </c>
      <c r="C34" s="11" t="s">
        <v>33</v>
      </c>
    </row>
    <row r="35" spans="1:3" ht="28.15" customHeight="1" thickBot="1" x14ac:dyDescent="0.3">
      <c r="A35" s="20" t="s">
        <v>30</v>
      </c>
      <c r="B35" s="21"/>
      <c r="C35" s="10">
        <f>C5+C12+C15+C24+C29</f>
        <v>0</v>
      </c>
    </row>
    <row r="36" spans="1:3" s="9" customFormat="1" ht="39" customHeight="1" x14ac:dyDescent="0.25">
      <c r="A36" s="29" t="s">
        <v>34</v>
      </c>
      <c r="B36" s="30"/>
      <c r="C36" s="31"/>
    </row>
    <row r="37" spans="1:3" s="9" customFormat="1" ht="39" customHeight="1" x14ac:dyDescent="0.25">
      <c r="A37" s="14" t="s">
        <v>35</v>
      </c>
      <c r="B37" s="15"/>
      <c r="C37" s="16"/>
    </row>
    <row r="38" spans="1:3" s="9" customFormat="1" ht="39" customHeight="1" x14ac:dyDescent="0.25">
      <c r="A38" s="14" t="s">
        <v>36</v>
      </c>
      <c r="B38" s="15"/>
      <c r="C38" s="16"/>
    </row>
    <row r="39" spans="1:3" s="9" customFormat="1" ht="39" customHeight="1" thickBot="1" x14ac:dyDescent="0.3">
      <c r="A39" s="17" t="s">
        <v>37</v>
      </c>
      <c r="B39" s="18"/>
      <c r="C39" s="19"/>
    </row>
  </sheetData>
  <mergeCells count="8">
    <mergeCell ref="A38:C38"/>
    <mergeCell ref="A39:C39"/>
    <mergeCell ref="A35:B35"/>
    <mergeCell ref="A1:B1"/>
    <mergeCell ref="A2:C2"/>
    <mergeCell ref="A3:C3"/>
    <mergeCell ref="A36:C36"/>
    <mergeCell ref="A37:C37"/>
  </mergeCells>
  <phoneticPr fontId="6" type="noConversion"/>
  <pageMargins left="0.62992125984251968" right="0.23622047244094491" top="0.62992125984251968" bottom="0.35433070866141736" header="0" footer="0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cdc24351bf93c3f41c6970bb1556fe8a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bf15efe322e821752773c0858c61ec09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Props1.xml><?xml version="1.0" encoding="utf-8"?>
<ds:datastoreItem xmlns:ds="http://schemas.openxmlformats.org/officeDocument/2006/customXml" ds:itemID="{D5E13AFD-D078-43E4-9750-F75C1400C09A}"/>
</file>

<file path=customXml/itemProps2.xml><?xml version="1.0" encoding="utf-8"?>
<ds:datastoreItem xmlns:ds="http://schemas.openxmlformats.org/officeDocument/2006/customXml" ds:itemID="{1DB24C25-11AA-4D32-8981-6479D7A67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F0B1D-AD94-4A1D-BCF9-B1AA65E175B8}">
  <ds:schemaRefs>
    <ds:schemaRef ds:uri="http://schemas.microsoft.com/office/2006/metadata/properties"/>
    <ds:schemaRef ds:uri="http://schemas.microsoft.com/office/infopath/2007/PartnerControls"/>
    <ds:schemaRef ds:uri="c8be0eae-e4a4-448a-b746-94b7cd981dcf"/>
    <ds:schemaRef ds:uri="e2a5b259-e768-42ee-9a61-b740d00629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Lamač</dc:creator>
  <cp:lastModifiedBy>Vojtěch Regál</cp:lastModifiedBy>
  <cp:lastPrinted>2025-09-03T13:50:03Z</cp:lastPrinted>
  <dcterms:created xsi:type="dcterms:W3CDTF">2025-07-07T11:32:52Z</dcterms:created>
  <dcterms:modified xsi:type="dcterms:W3CDTF">2025-09-03T14:34:00Z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  <property fmtid="{D5CDD505-2E9C-101B-9397-08002B2CF9AE}" pid="3" name="MediaServiceImageTags">
    <vt:lpwstr/>
  </property>
</Properties>
</file>